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林業・森林\06_那賀庁舎\02治山・林道\01治山\★★★　【R03】　★★★\Ｂ　県営治山\１箇所毎\Ｒ３那林　奥地保全　那賀町千本谷　測量設計業務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業務委託費内訳書!$A$1:$G$61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業務委託費内訳書!$G$61</definedName>
    <definedName name="内訳書工事価格総計" localSheetId="0">業務委託費内訳書!$G$60</definedName>
    <definedName name="内訳書工事価格総計通番" localSheetId="0">業務委託費内訳書!$I$60</definedName>
    <definedName name="内訳書工事価格総計名称" localSheetId="0">業務委託費内訳書!$A$60</definedName>
    <definedName name="内訳書工事価格通番" localSheetId="0">業務委託費内訳書!$I$61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2" l="1"/>
  <c r="G54" i="2"/>
  <c r="G53" i="2" s="1"/>
  <c r="G52" i="2" s="1"/>
  <c r="G49" i="2" s="1"/>
  <c r="G50" i="2"/>
  <c r="G45" i="2"/>
  <c r="G43" i="2"/>
  <c r="G42" i="2" s="1"/>
  <c r="G41" i="2" s="1"/>
  <c r="G40" i="2" s="1"/>
  <c r="G39" i="2" s="1"/>
  <c r="G38" i="2" s="1"/>
  <c r="G59" i="2" s="1"/>
  <c r="G34" i="2"/>
  <c r="G33" i="2"/>
  <c r="G32" i="2" s="1"/>
  <c r="G31" i="2" s="1"/>
  <c r="G30" i="2" s="1"/>
  <c r="G28" i="2"/>
  <c r="G27" i="2" s="1"/>
  <c r="G26" i="2" s="1"/>
  <c r="G25" i="2" s="1"/>
  <c r="G23" i="2"/>
  <c r="G22" i="2" s="1"/>
  <c r="G15" i="2"/>
  <c r="G14" i="2" s="1"/>
  <c r="G13" i="2" s="1"/>
  <c r="G12" i="2" s="1"/>
  <c r="G11" i="2" l="1"/>
  <c r="G10" i="2" s="1"/>
  <c r="G37" i="2" s="1"/>
  <c r="G60" i="2" s="1"/>
  <c r="G61" i="2" s="1"/>
</calcChain>
</file>

<file path=xl/sharedStrings.xml><?xml version="1.0" encoding="utf-8"?>
<sst xmlns="http://schemas.openxmlformats.org/spreadsheetml/2006/main" count="117" uniqueCount="59">
  <si>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</si>
  <si>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</si>
  <si>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</si>
  <si>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</si>
  <si>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</si>
  <si>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</si>
  <si>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</si>
  <si>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</si>
  <si>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</si>
  <si>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</si>
  <si>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</si>
  <si>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</si>
  <si>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Ｒ３那林　奥地保全　那賀町千本谷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</si>
  <si>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</si>
  <si>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</si>
  <si>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</si>
  <si>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</si>
  <si>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</si>
  <si>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</si>
  <si>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</si>
  <si>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</si>
  <si>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</si>
  <si>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</si>
  <si>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</si>
  <si>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</si>
  <si>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</si>
  <si>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山地治山等調査(立木調査)
_x000D_</t>
  </si>
  <si>
    <t>ha</t>
  </si>
  <si>
    <t>渓間工測量(平面図作成)
_x000D_平面図B</t>
  </si>
  <si>
    <t>業務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</si>
  <si>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</si>
  <si>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</si>
  <si>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</si>
  <si>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</si>
  <si>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</si>
  <si>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</si>
  <si>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</si>
  <si>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</si>
  <si>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</si>
  <si>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</si>
  <si>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</si>
  <si>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</si>
  <si>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</si>
  <si>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</si>
  <si>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</si>
  <si>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</si>
  <si>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渓間工設計
_x000D_</t>
  </si>
  <si>
    <t>件</t>
  </si>
  <si>
    <t>打合せ等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</si>
  <si>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</si>
  <si>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</si>
  <si>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</si>
  <si>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</si>
  <si>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</si>
  <si>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</si>
  <si>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</si>
  <si>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</si>
  <si>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</si>
  <si>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>治山ダム実施設計(治山ダム設計Ｂ)
_x000D_透水型・遮水型,2.0基,設計計画区分を計上する,現地踏査を計上する,基本事項検討を計上する,施設設計を計上する,数量計算を計上する,照査を計上する,設計説明書作成を計上する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</si>
</sst>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8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3"/>
  <sheetViews>
    <sheetView showGridLines="0" tabSelected="1" topLeftCell="A40" zoomScaleNormal="100" zoomScaleSheetLayoutView="100" workbookViewId="0">
      <selection activeCell="G42" sqref="G42:G4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+G11+G36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+G12+G22+G30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19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21</v>
      </c>
      <c r="F16" s="13">
        <v>0.16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22</v>
      </c>
      <c r="E17" s="12" t="s">
        <v>21</v>
      </c>
      <c r="F17" s="13">
        <v>0.16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23</v>
      </c>
      <c r="E18" s="12" t="s">
        <v>21</v>
      </c>
      <c r="F18" s="13">
        <v>0.16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24</v>
      </c>
      <c r="E19" s="12" t="s">
        <v>25</v>
      </c>
      <c r="F19" s="13">
        <v>2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26</v>
      </c>
      <c r="E20" s="12" t="s">
        <v>27</v>
      </c>
      <c r="F20" s="13">
        <v>0.05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29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>
      <c r="A22" s="28" t="s">
        <v>30</v>
      </c>
      <c r="B22" s="29"/>
      <c r="C22" s="29"/>
      <c r="D22" s="30"/>
      <c r="E22" s="12" t="s">
        <v>16</v>
      </c>
      <c r="F22" s="13">
        <v>1</v>
      </c>
      <c r="G22" s="14">
        <f>+G23+G25</f>
        <v>0</v>
      </c>
      <c r="H22" s="2"/>
      <c r="I22" s="15">
        <v>13</v>
      </c>
      <c r="J22" s="15"/>
    </row>
    <row r="23" spans="1:10" ht="42" customHeight="1">
      <c r="A23" s="28" t="s">
        <v>31</v>
      </c>
      <c r="B23" s="29"/>
      <c r="C23" s="29"/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/>
    </row>
    <row r="24" spans="1:10" ht="42" customHeight="1">
      <c r="A24" s="28" t="s">
        <v>32</v>
      </c>
      <c r="B24" s="29"/>
      <c r="C24" s="29"/>
      <c r="D24" s="30"/>
      <c r="E24" s="12" t="s">
        <v>16</v>
      </c>
      <c r="F24" s="13">
        <v>1</v>
      </c>
      <c r="G24" s="22"/>
      <c r="H24" s="2"/>
      <c r="I24" s="15">
        <v>15</v>
      </c>
      <c r="J24" s="15"/>
    </row>
    <row r="25" spans="1:10" ht="42" customHeight="1">
      <c r="A25" s="28" t="s">
        <v>33</v>
      </c>
      <c r="B25" s="29"/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>
      <c r="A26" s="10"/>
      <c r="B26" s="34" t="s">
        <v>34</v>
      </c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34" t="s">
        <v>34</v>
      </c>
      <c r="D27" s="30"/>
      <c r="E27" s="12" t="s">
        <v>16</v>
      </c>
      <c r="F27" s="13">
        <v>1</v>
      </c>
      <c r="G27" s="14">
        <f>+G28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21" t="s">
        <v>34</v>
      </c>
      <c r="E28" s="12" t="s">
        <v>16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35</v>
      </c>
      <c r="E29" s="12" t="s">
        <v>16</v>
      </c>
      <c r="F29" s="13">
        <v>1</v>
      </c>
      <c r="G29" s="22"/>
      <c r="H29" s="2"/>
      <c r="I29" s="15">
        <v>20</v>
      </c>
      <c r="J29" s="15">
        <v>4</v>
      </c>
    </row>
    <row r="30" spans="1:10" ht="42" customHeight="1">
      <c r="A30" s="28" t="s">
        <v>36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/>
    </row>
    <row r="31" spans="1:10" ht="42" customHeight="1">
      <c r="A31" s="28" t="s">
        <v>37</v>
      </c>
      <c r="B31" s="29"/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1</v>
      </c>
    </row>
    <row r="32" spans="1:10" ht="42" customHeight="1">
      <c r="A32" s="10"/>
      <c r="B32" s="34" t="s">
        <v>37</v>
      </c>
      <c r="C32" s="29"/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2</v>
      </c>
    </row>
    <row r="33" spans="1:10" ht="42" customHeight="1">
      <c r="A33" s="10"/>
      <c r="B33" s="11"/>
      <c r="C33" s="34" t="s">
        <v>37</v>
      </c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3</v>
      </c>
    </row>
    <row r="34" spans="1:10" ht="42" customHeight="1">
      <c r="A34" s="10"/>
      <c r="B34" s="11"/>
      <c r="C34" s="11"/>
      <c r="D34" s="21" t="s">
        <v>38</v>
      </c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21" t="s">
        <v>39</v>
      </c>
      <c r="E35" s="12" t="s">
        <v>16</v>
      </c>
      <c r="F35" s="13">
        <v>1</v>
      </c>
      <c r="G35" s="22"/>
      <c r="H35" s="2"/>
      <c r="I35" s="15">
        <v>26</v>
      </c>
      <c r="J35" s="15">
        <v>4</v>
      </c>
    </row>
    <row r="36" spans="1:10" ht="42" customHeight="1">
      <c r="A36" s="28" t="s">
        <v>40</v>
      </c>
      <c r="B36" s="29"/>
      <c r="C36" s="29"/>
      <c r="D36" s="30"/>
      <c r="E36" s="12" t="s">
        <v>16</v>
      </c>
      <c r="F36" s="13">
        <v>1</v>
      </c>
      <c r="G36" s="22"/>
      <c r="H36" s="2"/>
      <c r="I36" s="15">
        <v>27</v>
      </c>
      <c r="J36" s="15"/>
    </row>
    <row r="37" spans="1:10" ht="42" customHeight="1">
      <c r="A37" s="31" t="s">
        <v>41</v>
      </c>
      <c r="B37" s="32"/>
      <c r="C37" s="32"/>
      <c r="D37" s="33"/>
      <c r="E37" s="23" t="s">
        <v>16</v>
      </c>
      <c r="F37" s="24">
        <v>1</v>
      </c>
      <c r="G37" s="25">
        <f>+G10</f>
        <v>0</v>
      </c>
      <c r="H37" s="26"/>
      <c r="I37" s="27">
        <v>28</v>
      </c>
      <c r="J37" s="27"/>
    </row>
    <row r="38" spans="1:10" ht="42" customHeight="1">
      <c r="A38" s="28" t="s">
        <v>42</v>
      </c>
      <c r="B38" s="29"/>
      <c r="C38" s="29"/>
      <c r="D38" s="30"/>
      <c r="E38" s="12" t="s">
        <v>16</v>
      </c>
      <c r="F38" s="13">
        <v>1</v>
      </c>
      <c r="G38" s="14">
        <f>+G39+G57</f>
        <v>0</v>
      </c>
      <c r="H38" s="2"/>
      <c r="I38" s="15">
        <v>29</v>
      </c>
      <c r="J38" s="15"/>
    </row>
    <row r="39" spans="1:10" ht="42" customHeight="1">
      <c r="A39" s="28" t="s">
        <v>43</v>
      </c>
      <c r="B39" s="29"/>
      <c r="C39" s="29"/>
      <c r="D39" s="30"/>
      <c r="E39" s="12" t="s">
        <v>16</v>
      </c>
      <c r="F39" s="13">
        <v>1</v>
      </c>
      <c r="G39" s="14">
        <f>+G40+G49</f>
        <v>0</v>
      </c>
      <c r="H39" s="2"/>
      <c r="I39" s="15">
        <v>30</v>
      </c>
      <c r="J39" s="15"/>
    </row>
    <row r="40" spans="1:10" ht="42" customHeight="1">
      <c r="A40" s="28" t="s">
        <v>44</v>
      </c>
      <c r="B40" s="29"/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1</v>
      </c>
    </row>
    <row r="41" spans="1:10" ht="42" customHeight="1">
      <c r="A41" s="10"/>
      <c r="B41" s="34" t="s">
        <v>45</v>
      </c>
      <c r="C41" s="29"/>
      <c r="D41" s="30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2</v>
      </c>
    </row>
    <row r="42" spans="1:10" ht="42" customHeight="1">
      <c r="A42" s="10"/>
      <c r="B42" s="11"/>
      <c r="C42" s="34" t="s">
        <v>45</v>
      </c>
      <c r="D42" s="30"/>
      <c r="E42" s="12" t="s">
        <v>16</v>
      </c>
      <c r="F42" s="13">
        <v>1</v>
      </c>
      <c r="G42" s="14">
        <f>+G43+G45</f>
        <v>0</v>
      </c>
      <c r="H42" s="2"/>
      <c r="I42" s="15">
        <v>33</v>
      </c>
      <c r="J42" s="15">
        <v>3</v>
      </c>
    </row>
    <row r="43" spans="1:10" ht="42" customHeight="1">
      <c r="A43" s="10"/>
      <c r="B43" s="11"/>
      <c r="C43" s="11"/>
      <c r="D43" s="21" t="s">
        <v>46</v>
      </c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47" t="s">
        <v>58</v>
      </c>
      <c r="E44" s="12" t="s">
        <v>47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48</v>
      </c>
      <c r="E45" s="12" t="s">
        <v>16</v>
      </c>
      <c r="F45" s="13">
        <v>1</v>
      </c>
      <c r="G45" s="14">
        <f>+G46+G47+G48</f>
        <v>0</v>
      </c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49</v>
      </c>
      <c r="E46" s="12" t="s">
        <v>50</v>
      </c>
      <c r="F46" s="13">
        <v>1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51</v>
      </c>
      <c r="E47" s="12" t="s">
        <v>50</v>
      </c>
      <c r="F47" s="13">
        <v>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52</v>
      </c>
      <c r="E48" s="12" t="s">
        <v>50</v>
      </c>
      <c r="F48" s="13">
        <v>1</v>
      </c>
      <c r="G48" s="22"/>
      <c r="H48" s="2"/>
      <c r="I48" s="15">
        <v>39</v>
      </c>
      <c r="J48" s="15">
        <v>4</v>
      </c>
    </row>
    <row r="49" spans="1:10" ht="42" customHeight="1">
      <c r="A49" s="28" t="s">
        <v>30</v>
      </c>
      <c r="B49" s="29"/>
      <c r="C49" s="29"/>
      <c r="D49" s="30"/>
      <c r="E49" s="12" t="s">
        <v>16</v>
      </c>
      <c r="F49" s="13">
        <v>1</v>
      </c>
      <c r="G49" s="14">
        <f>+G50+G52</f>
        <v>0</v>
      </c>
      <c r="H49" s="2"/>
      <c r="I49" s="15">
        <v>40</v>
      </c>
      <c r="J49" s="15"/>
    </row>
    <row r="50" spans="1:10" ht="42" customHeight="1">
      <c r="A50" s="28" t="s">
        <v>53</v>
      </c>
      <c r="B50" s="29"/>
      <c r="C50" s="29"/>
      <c r="D50" s="30"/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/>
    </row>
    <row r="51" spans="1:10" ht="42" customHeight="1">
      <c r="A51" s="28" t="s">
        <v>32</v>
      </c>
      <c r="B51" s="29"/>
      <c r="C51" s="29"/>
      <c r="D51" s="30"/>
      <c r="E51" s="12" t="s">
        <v>16</v>
      </c>
      <c r="F51" s="13">
        <v>1</v>
      </c>
      <c r="G51" s="22"/>
      <c r="H51" s="2"/>
      <c r="I51" s="15">
        <v>42</v>
      </c>
      <c r="J51" s="15"/>
    </row>
    <row r="52" spans="1:10" ht="42" customHeight="1">
      <c r="A52" s="28" t="s">
        <v>33</v>
      </c>
      <c r="B52" s="29"/>
      <c r="C52" s="29"/>
      <c r="D52" s="30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1</v>
      </c>
    </row>
    <row r="53" spans="1:10" ht="42" customHeight="1">
      <c r="A53" s="10"/>
      <c r="B53" s="34" t="s">
        <v>34</v>
      </c>
      <c r="C53" s="29"/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>
      <c r="A54" s="10"/>
      <c r="B54" s="11"/>
      <c r="C54" s="34" t="s">
        <v>34</v>
      </c>
      <c r="D54" s="30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21" t="s">
        <v>34</v>
      </c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21" t="s">
        <v>35</v>
      </c>
      <c r="E56" s="12" t="s">
        <v>16</v>
      </c>
      <c r="F56" s="13">
        <v>1</v>
      </c>
      <c r="G56" s="22"/>
      <c r="H56" s="2"/>
      <c r="I56" s="15">
        <v>47</v>
      </c>
      <c r="J56" s="15">
        <v>4</v>
      </c>
    </row>
    <row r="57" spans="1:10" ht="42" customHeight="1">
      <c r="A57" s="28" t="s">
        <v>54</v>
      </c>
      <c r="B57" s="29"/>
      <c r="C57" s="29"/>
      <c r="D57" s="30"/>
      <c r="E57" s="12" t="s">
        <v>16</v>
      </c>
      <c r="F57" s="13">
        <v>1</v>
      </c>
      <c r="G57" s="22"/>
      <c r="H57" s="2"/>
      <c r="I57" s="15">
        <v>48</v>
      </c>
      <c r="J57" s="15"/>
    </row>
    <row r="58" spans="1:10" ht="42" customHeight="1">
      <c r="A58" s="28" t="s">
        <v>55</v>
      </c>
      <c r="B58" s="29"/>
      <c r="C58" s="29"/>
      <c r="D58" s="30"/>
      <c r="E58" s="12" t="s">
        <v>16</v>
      </c>
      <c r="F58" s="13">
        <v>1</v>
      </c>
      <c r="G58" s="22"/>
      <c r="H58" s="2"/>
      <c r="I58" s="15">
        <v>49</v>
      </c>
      <c r="J58" s="15">
        <v>220</v>
      </c>
    </row>
    <row r="59" spans="1:10" ht="42" customHeight="1">
      <c r="A59" s="31" t="s">
        <v>56</v>
      </c>
      <c r="B59" s="32"/>
      <c r="C59" s="32"/>
      <c r="D59" s="33"/>
      <c r="E59" s="23" t="s">
        <v>16</v>
      </c>
      <c r="F59" s="24">
        <v>1</v>
      </c>
      <c r="G59" s="25">
        <f>+G38+G58</f>
        <v>0</v>
      </c>
      <c r="H59" s="26"/>
      <c r="I59" s="27">
        <v>50</v>
      </c>
      <c r="J59" s="27"/>
    </row>
    <row r="60" spans="1:10" ht="42" customHeight="1">
      <c r="A60" s="35" t="s">
        <v>57</v>
      </c>
      <c r="B60" s="36"/>
      <c r="C60" s="36"/>
      <c r="D60" s="37"/>
      <c r="E60" s="16" t="s">
        <v>9</v>
      </c>
      <c r="F60" s="17">
        <v>1</v>
      </c>
      <c r="G60" s="14">
        <f>+G37+G59</f>
        <v>0</v>
      </c>
      <c r="I60" s="15">
        <v>51</v>
      </c>
      <c r="J60" s="15">
        <v>30</v>
      </c>
    </row>
    <row r="61" spans="1:10" ht="42" customHeight="1">
      <c r="A61" s="38" t="s">
        <v>10</v>
      </c>
      <c r="B61" s="39"/>
      <c r="C61" s="39"/>
      <c r="D61" s="40"/>
      <c r="E61" s="18" t="s">
        <v>11</v>
      </c>
      <c r="F61" s="19" t="s">
        <v>11</v>
      </c>
      <c r="G61" s="20">
        <f>G60</f>
        <v>0</v>
      </c>
      <c r="I61" s="15">
        <v>52</v>
      </c>
      <c r="J61" s="15">
        <v>90</v>
      </c>
    </row>
    <row r="62" spans="1:10" ht="42" customHeight="1"/>
    <row r="63" spans="1:10" ht="42" customHeight="1"/>
  </sheetData>
  <sheetProtection algorithmName="SHA-512" hashValue="PlvzNUBAIhoNHaUwKrnpZgRYsudPpMPEb+tnDm3IK1Hg26E4COdtcqbf+5XWKaOzpaoxePLr1MTXtA3E0HrkRg==" saltValue="4bdS9VW9WfeSz5YKLID7TA==" spinCount="100000" sheet="1" objects="1" scenarios="1"/>
  <mergeCells count="39">
    <mergeCell ref="A9:D9"/>
    <mergeCell ref="F3:G3"/>
    <mergeCell ref="F4:G4"/>
    <mergeCell ref="F5:G5"/>
    <mergeCell ref="A7:G7"/>
    <mergeCell ref="B8:G8"/>
    <mergeCell ref="A30:D30"/>
    <mergeCell ref="A60:D60"/>
    <mergeCell ref="A61:D61"/>
    <mergeCell ref="A10:D10"/>
    <mergeCell ref="A11:D11"/>
    <mergeCell ref="A12:D12"/>
    <mergeCell ref="B13:D13"/>
    <mergeCell ref="C14:D14"/>
    <mergeCell ref="A22:D22"/>
    <mergeCell ref="A23:D23"/>
    <mergeCell ref="A24:D24"/>
    <mergeCell ref="A25:D25"/>
    <mergeCell ref="B26:D26"/>
    <mergeCell ref="C27:D27"/>
    <mergeCell ref="A49:D49"/>
    <mergeCell ref="A31:D31"/>
    <mergeCell ref="B32:D32"/>
    <mergeCell ref="C33:D33"/>
    <mergeCell ref="A36:D36"/>
    <mergeCell ref="A37:D37"/>
    <mergeCell ref="A38:D38"/>
    <mergeCell ref="A39:D39"/>
    <mergeCell ref="A40:D40"/>
    <mergeCell ref="B41:D41"/>
    <mergeCell ref="C42:D42"/>
    <mergeCell ref="A58:D58"/>
    <mergeCell ref="A59:D59"/>
    <mergeCell ref="A50:D50"/>
    <mergeCell ref="A51:D51"/>
    <mergeCell ref="A52:D52"/>
    <mergeCell ref="B53:D53"/>
    <mergeCell ref="C54:D54"/>
    <mergeCell ref="A57:D5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yuuma</dc:creator>
  <cp:lastModifiedBy>doi yuuma</cp:lastModifiedBy>
  <cp:lastPrinted>2021-05-31T02:04:42Z</cp:lastPrinted>
  <dcterms:created xsi:type="dcterms:W3CDTF">2021-05-30T23:53:18Z</dcterms:created>
  <dcterms:modified xsi:type="dcterms:W3CDTF">2021-05-31T02:05:46Z</dcterms:modified>
</cp:coreProperties>
</file>